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855" activeTab="0"/>
  </bookViews>
  <sheets>
    <sheet name="Quick Savings Calc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<sst xmlns="http://schemas.openxmlformats.org/spreadsheetml/2006/main" count="37" uniqueCount="36">
  <si>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A more advanced, interactive, version is available online here: </t>
  </si>
  <si>
    <t>Workstations</t>
  </si>
  <si>
    <t>Energy Cost</t>
  </si>
  <si>
    <t>Units</t>
  </si>
  <si>
    <t>£ / kWh</t>
  </si>
  <si>
    <t>kW</t>
  </si>
  <si>
    <t>Power-on Time</t>
  </si>
  <si>
    <t>In-use Time</t>
  </si>
  <si>
    <t>Working Days</t>
  </si>
  <si>
    <t>Working Weeks</t>
  </si>
  <si>
    <t>Inactive Time</t>
  </si>
  <si>
    <t>Results (All Workstations)</t>
  </si>
  <si>
    <t>Typical PC Energy</t>
  </si>
  <si>
    <t>Running hrs / year</t>
  </si>
  <si>
    <t>hrs / day</t>
  </si>
  <si>
    <t>days / week</t>
  </si>
  <si>
    <t>weeks / year</t>
  </si>
  <si>
    <t>£ / year</t>
  </si>
  <si>
    <t xml:space="preserve">Assumptions: </t>
  </si>
  <si>
    <t>All workstations are identical energy consumption (e.g. make and model)</t>
  </si>
  <si>
    <t>All workstations are turned off at all other times. In practice this is rarely the case</t>
  </si>
  <si>
    <t>e.g. 100W = 0.1 kW, 150W = 0.15 kW etc.</t>
  </si>
  <si>
    <t>Inactive Cost</t>
  </si>
  <si>
    <t>Notes:</t>
  </si>
  <si>
    <t>See notes if inactivity figure already known</t>
  </si>
  <si>
    <t>Please contact Data Synergy for more detailed projects with proportion of workstations unmanaged / left-on outside core hours etc.</t>
  </si>
  <si>
    <t>All inactivity can be recovered. In most deployments inactivity can be reduced to ~ 1 hr/PC/day without great difficulty</t>
  </si>
  <si>
    <t>Figures represent average workstation. In practice each workstation will have a different usage profile</t>
  </si>
  <si>
    <t>If actual inactivity figure is known (from audit) then put this figure in power-on time and 0 in-use time. Result will be cost of measured inactivity</t>
  </si>
  <si>
    <t>CO2 Energy</t>
  </si>
  <si>
    <t>kg / kWh</t>
  </si>
  <si>
    <t>e.g. Use 0.53 in UK unless energy from special source tariff</t>
  </si>
  <si>
    <t xml:space="preserve">CO2 </t>
  </si>
  <si>
    <t>kg</t>
  </si>
  <si>
    <t xml:space="preserve">This spreadsheet is designed to provide a basic calculation of savings from different power management scenarios. </t>
  </si>
  <si>
    <t>www.datasynergy.co.uk/calc.aspx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</si>
</sst>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2" fillId="0" borderId="0" xfId="53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180975</xdr:rowOff>
    </xdr:from>
    <xdr:to>
      <xdr:col>12</xdr:col>
      <xdr:colOff>76200</xdr:colOff>
      <xdr:row>10</xdr:row>
      <xdr:rowOff>66675</xdr:rowOff>
    </xdr:to>
    <xdr:pic>
      <xdr:nvPicPr>
        <xdr:cNvPr id="1" name="Picture 1" descr="PowerMAN Power Manag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69532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synergy.co.uk/calc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G45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2.57421875" style="0" customWidth="1"/>
    <col min="4" max="4" width="11.7109375" style="0" bestFit="1" customWidth="1"/>
  </cols>
  <sheetData>
    <row r="12" ht="15">
      <c r="B12" s="1" t="s">
        <v>34</v>
      </c>
    </row>
    <row r="13" ht="15">
      <c r="B13" s="1" t="s">
        <v>0</v>
      </c>
    </row>
    <row r="15" ht="15">
      <c r="B15" s="2" t="s">
        <v>35</v>
      </c>
    </row>
    <row r="17" ht="15">
      <c r="F17" t="s">
        <v>3</v>
      </c>
    </row>
    <row r="18" spans="2:4" ht="15">
      <c r="B18" s="1" t="s">
        <v>1</v>
      </c>
      <c r="D18" s="6">
        <v>1000</v>
      </c>
    </row>
    <row r="19" spans="2:6" ht="15">
      <c r="B19" s="1" t="s">
        <v>2</v>
      </c>
      <c r="D19" s="4">
        <v>0.1</v>
      </c>
      <c r="F19" t="s">
        <v>4</v>
      </c>
    </row>
    <row r="20" spans="2:7" ht="15">
      <c r="B20" s="1" t="s">
        <v>12</v>
      </c>
      <c r="D20" s="5">
        <v>0.1</v>
      </c>
      <c r="F20" t="s">
        <v>5</v>
      </c>
      <c r="G20" t="s">
        <v>21</v>
      </c>
    </row>
    <row r="21" spans="2:7" ht="15">
      <c r="B21" s="1" t="s">
        <v>29</v>
      </c>
      <c r="D21" s="4">
        <v>0.53</v>
      </c>
      <c r="F21" t="s">
        <v>30</v>
      </c>
      <c r="G21" t="s">
        <v>31</v>
      </c>
    </row>
    <row r="23" spans="2:7" ht="15">
      <c r="B23" s="1" t="s">
        <v>6</v>
      </c>
      <c r="D23">
        <v>12</v>
      </c>
      <c r="F23" t="s">
        <v>14</v>
      </c>
      <c r="G23" t="s">
        <v>24</v>
      </c>
    </row>
    <row r="24" spans="2:6" ht="15">
      <c r="B24" s="1" t="s">
        <v>7</v>
      </c>
      <c r="D24">
        <v>6</v>
      </c>
      <c r="F24" t="s">
        <v>14</v>
      </c>
    </row>
    <row r="26" spans="2:6" ht="15">
      <c r="B26" s="1" t="s">
        <v>8</v>
      </c>
      <c r="D26">
        <v>5</v>
      </c>
      <c r="F26" t="s">
        <v>15</v>
      </c>
    </row>
    <row r="27" spans="2:6" ht="15">
      <c r="B27" s="1" t="s">
        <v>9</v>
      </c>
      <c r="D27">
        <v>52</v>
      </c>
      <c r="F27" t="s">
        <v>16</v>
      </c>
    </row>
    <row r="29" ht="15">
      <c r="B29" s="3" t="s">
        <v>11</v>
      </c>
    </row>
    <row r="31" spans="2:6" ht="15">
      <c r="B31" s="7" t="s">
        <v>10</v>
      </c>
      <c r="C31" s="8"/>
      <c r="D31" s="9">
        <f>(D23-D24)*D26*D27*D18</f>
        <v>1560000</v>
      </c>
      <c r="E31" s="8"/>
      <c r="F31" s="8" t="s">
        <v>13</v>
      </c>
    </row>
    <row r="32" spans="2:6" ht="15">
      <c r="B32" s="7" t="s">
        <v>22</v>
      </c>
      <c r="C32" s="8"/>
      <c r="D32" s="9">
        <f>D31*D19*D20</f>
        <v>15600</v>
      </c>
      <c r="E32" s="8"/>
      <c r="F32" s="8" t="s">
        <v>17</v>
      </c>
    </row>
    <row r="33" spans="2:6" ht="15">
      <c r="B33" s="7" t="s">
        <v>32</v>
      </c>
      <c r="C33" s="8"/>
      <c r="D33" s="9">
        <f>D31*D19*D21</f>
        <v>82680</v>
      </c>
      <c r="E33" s="8"/>
      <c r="F33" s="8" t="s">
        <v>33</v>
      </c>
    </row>
    <row r="35" ht="15">
      <c r="B35" s="3" t="s">
        <v>23</v>
      </c>
    </row>
    <row r="37" ht="15">
      <c r="B37" t="s">
        <v>28</v>
      </c>
    </row>
    <row r="39" ht="15">
      <c r="B39" s="3" t="s">
        <v>18</v>
      </c>
    </row>
    <row r="41" ht="15">
      <c r="B41" t="s">
        <v>20</v>
      </c>
    </row>
    <row r="42" ht="15">
      <c r="B42" t="s">
        <v>19</v>
      </c>
    </row>
    <row r="43" ht="15">
      <c r="B43" t="s">
        <v>27</v>
      </c>
    </row>
    <row r="44" ht="15">
      <c r="B44" t="s">
        <v>26</v>
      </c>
    </row>
    <row r="45" ht="15">
      <c r="B45" t="s">
        <v>25</v>
      </c>
    </row>
  </sheetData>
  <sheetProtection/>
  <hyperlinks>
    <hyperlink ref="B15" r:id="rId1" display="www.datasynergy.co.uk/calc.aspx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James</cp:lastModifiedBy>
  <dcterms:created xsi:type="dcterms:W3CDTF">2015-12-09T16:13:16Z</dcterms:created>
  <dcterms:modified xsi:type="dcterms:W3CDTF">2015-12-09T16:43:05Z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